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 Советская д.9" sheetId="1" r:id="rId1"/>
    <sheet name=" Советская д.49" sheetId="2" r:id="rId2"/>
  </sheets>
  <definedNames/>
  <calcPr fullCalcOnLoad="1" refMode="R1C1"/>
</workbook>
</file>

<file path=xl/sharedStrings.xml><?xml version="1.0" encoding="utf-8"?>
<sst xmlns="http://schemas.openxmlformats.org/spreadsheetml/2006/main" count="65" uniqueCount="34">
  <si>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</si>
  <si>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</si>
  <si>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</si>
  <si>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</si>
  <si>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</si>
  <si>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</si>
  <si>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</si>
  <si>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</si>
  <si>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</si>
  <si>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</si>
  <si>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</si>
  <si>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</si>
  <si>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</si>
  <si>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лестницы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</si>
  <si>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</si>
  <si>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</si>
  <si>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</si>
  <si>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</si>
  <si>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</si>
  <si>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</si>
  <si>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Дератизация, дезинсекция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</si>
  <si>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</si>
  <si>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</si>
  <si>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</si>
  <si>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</si>
  <si>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</si>
  <si>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t>Отчет ООО "УК Покров" о расходовании средств по договору управления по дому 9 ул. Советская</t>
  </si>
  <si>
    <t>Уважаемые собственники!                                                                          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https://www.reformagkh.ru/mymanager/organization/7707383</t>
  </si>
  <si>
    <t>Остаток  на доме на 01.01.2015г.</t>
  </si>
  <si>
    <t>Начисленно за 2015</t>
  </si>
  <si>
    <t>Оплачено за 2015</t>
  </si>
  <si>
    <t>Долг за 2015</t>
  </si>
  <si>
    <t>Остаток на доме на 01.01.2016</t>
  </si>
  <si>
    <t>Отчет ООО "УК Покров" о расходовании средств по договору управления по дому 49 ул. Советская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</si>
</sst>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0" xfId="0" applyBorder="1" applyAlignment="1">
      <alignment vertical="center" wrapText="1"/>
    </xf>
    <xf numFmtId="2" fontId="5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0" fillId="0" borderId="10" xfId="0" applyNumberForma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3" t="s">
        <v>26</v>
      </c>
      <c r="B1" s="23"/>
      <c r="C1" s="23"/>
      <c r="D1" s="23"/>
      <c r="E1" s="23"/>
      <c r="F1" s="23"/>
      <c r="G1" s="23"/>
    </row>
    <row r="2" spans="1:7" ht="30.75" customHeight="1">
      <c r="A2" s="1" t="s">
        <v>28</v>
      </c>
      <c r="B2" s="2"/>
      <c r="C2" s="2"/>
      <c r="D2" s="2"/>
      <c r="E2" s="3">
        <v>-4948.1</v>
      </c>
      <c r="F2" s="2"/>
      <c r="G2" s="2"/>
    </row>
    <row r="3" spans="1:7" ht="14.25">
      <c r="A3" s="24" t="s">
        <v>0</v>
      </c>
      <c r="B3" s="25"/>
      <c r="C3" s="25"/>
      <c r="D3" s="26"/>
      <c r="E3" s="24" t="s">
        <v>1</v>
      </c>
      <c r="F3" s="25"/>
      <c r="G3" s="26"/>
    </row>
    <row r="4" spans="1:7" ht="62.25">
      <c r="A4" s="4" t="s">
        <v>2</v>
      </c>
      <c r="B4" s="11" t="s">
        <v>29</v>
      </c>
      <c r="C4" s="11" t="s">
        <v>30</v>
      </c>
      <c r="D4" s="11" t="s">
        <v>31</v>
      </c>
      <c r="E4" s="4" t="s">
        <v>3</v>
      </c>
      <c r="F4" s="4" t="s">
        <v>4</v>
      </c>
      <c r="G4" s="4" t="s">
        <v>5</v>
      </c>
    </row>
    <row r="5" spans="1:7" ht="12.75">
      <c r="A5" s="5" t="s">
        <v>6</v>
      </c>
      <c r="B5" s="6"/>
      <c r="C5" s="6"/>
      <c r="D5" s="6"/>
      <c r="E5" s="6"/>
      <c r="F5" s="6"/>
      <c r="G5" s="13"/>
    </row>
    <row r="6" spans="1:7" ht="39" customHeight="1">
      <c r="A6" s="7" t="s">
        <v>7</v>
      </c>
      <c r="B6" s="27">
        <v>280978.48</v>
      </c>
      <c r="C6" s="27">
        <v>273430.44</v>
      </c>
      <c r="D6" s="27">
        <f>B6-C6</f>
        <v>7548.039999999979</v>
      </c>
      <c r="E6" s="15" t="s">
        <v>8</v>
      </c>
      <c r="F6" s="13"/>
      <c r="G6" s="13">
        <v>1125</v>
      </c>
    </row>
    <row r="7" spans="1:7" ht="30.75" customHeight="1">
      <c r="A7" s="7" t="s">
        <v>9</v>
      </c>
      <c r="B7" s="28"/>
      <c r="C7" s="28"/>
      <c r="D7" s="28"/>
      <c r="E7" s="16" t="s">
        <v>10</v>
      </c>
      <c r="F7" s="13"/>
      <c r="G7" s="14">
        <v>14156.36</v>
      </c>
    </row>
    <row r="8" spans="1:7" ht="28.5" customHeight="1">
      <c r="A8" s="7" t="s">
        <v>11</v>
      </c>
      <c r="B8" s="28"/>
      <c r="C8" s="28"/>
      <c r="D8" s="28"/>
      <c r="E8" s="15" t="s">
        <v>12</v>
      </c>
      <c r="F8" s="13"/>
      <c r="G8" s="14">
        <v>111953.91</v>
      </c>
    </row>
    <row r="9" spans="1:7" ht="42" customHeight="1">
      <c r="A9" s="21"/>
      <c r="B9" s="29"/>
      <c r="C9" s="29"/>
      <c r="D9" s="29"/>
      <c r="E9" s="16" t="s">
        <v>13</v>
      </c>
      <c r="F9" s="13"/>
      <c r="G9" s="13">
        <v>40800</v>
      </c>
    </row>
    <row r="10" spans="1:7" ht="31.5" customHeight="1">
      <c r="A10" s="21"/>
      <c r="B10" s="29"/>
      <c r="C10" s="29"/>
      <c r="D10" s="29"/>
      <c r="E10" s="16" t="s">
        <v>14</v>
      </c>
      <c r="F10" s="16"/>
      <c r="G10" s="13"/>
    </row>
    <row r="11" spans="1:7" ht="40.5" customHeight="1">
      <c r="A11" s="21"/>
      <c r="B11" s="29"/>
      <c r="C11" s="29"/>
      <c r="D11" s="29"/>
      <c r="E11" s="16" t="s">
        <v>16</v>
      </c>
      <c r="F11" s="17" t="s">
        <v>17</v>
      </c>
      <c r="G11" s="14">
        <v>2488.97</v>
      </c>
    </row>
    <row r="12" spans="1:7" ht="25.5">
      <c r="A12" s="21"/>
      <c r="B12" s="29"/>
      <c r="C12" s="29"/>
      <c r="D12" s="29"/>
      <c r="E12" s="16" t="s">
        <v>18</v>
      </c>
      <c r="F12" s="16" t="s">
        <v>19</v>
      </c>
      <c r="G12" s="13">
        <v>80684.05</v>
      </c>
    </row>
    <row r="13" spans="1:7" ht="33.75" customHeight="1">
      <c r="A13" s="21"/>
      <c r="B13" s="29"/>
      <c r="C13" s="29"/>
      <c r="D13" s="29"/>
      <c r="E13" s="16" t="s">
        <v>20</v>
      </c>
      <c r="F13" s="16" t="s">
        <v>21</v>
      </c>
      <c r="G13" s="13"/>
    </row>
    <row r="14" spans="1:7" ht="12.75">
      <c r="A14" s="21"/>
      <c r="B14" s="29"/>
      <c r="C14" s="29"/>
      <c r="D14" s="29"/>
      <c r="E14" s="16" t="s">
        <v>22</v>
      </c>
      <c r="F14" s="13"/>
      <c r="G14" s="14">
        <v>12835.87</v>
      </c>
    </row>
    <row r="15" spans="1:7" ht="28.5" customHeight="1">
      <c r="A15" s="21"/>
      <c r="B15" s="29"/>
      <c r="C15" s="29"/>
      <c r="D15" s="29"/>
      <c r="E15" s="16" t="s">
        <v>23</v>
      </c>
      <c r="F15" s="13"/>
      <c r="G15" s="14">
        <v>3456.73</v>
      </c>
    </row>
    <row r="16" spans="1:7" ht="38.25" customHeight="1">
      <c r="A16" s="22"/>
      <c r="B16" s="30"/>
      <c r="C16" s="30"/>
      <c r="D16" s="30"/>
      <c r="E16" s="16" t="s">
        <v>24</v>
      </c>
      <c r="F16" s="13"/>
      <c r="G16" s="13">
        <v>0</v>
      </c>
    </row>
    <row r="17" spans="1:7" ht="12.75">
      <c r="A17" s="12"/>
      <c r="B17" s="6"/>
      <c r="C17" s="6"/>
      <c r="D17" s="6"/>
      <c r="E17" s="12"/>
      <c r="F17" s="6"/>
      <c r="G17" s="6"/>
    </row>
    <row r="18" spans="1:7" ht="27" customHeight="1">
      <c r="A18" s="6" t="s">
        <v>25</v>
      </c>
      <c r="B18" s="5">
        <f>B6</f>
        <v>280978.48</v>
      </c>
      <c r="C18" s="5">
        <f>C6</f>
        <v>273430.44</v>
      </c>
      <c r="D18" s="5">
        <f>D6+D17</f>
        <v>7548.039999999979</v>
      </c>
      <c r="E18" s="6"/>
      <c r="F18" s="6"/>
      <c r="G18" s="5">
        <f>SUM(G6:G17)</f>
        <v>267500.89</v>
      </c>
    </row>
    <row r="19" spans="1:7" ht="30" customHeight="1">
      <c r="A19" s="3" t="s">
        <v>32</v>
      </c>
      <c r="B19" s="2"/>
      <c r="C19" s="2"/>
      <c r="D19" s="2"/>
      <c r="E19" s="10">
        <f>E2+C18-G18</f>
        <v>981.4500000000116</v>
      </c>
      <c r="F19" s="2"/>
      <c r="G19" s="2"/>
    </row>
    <row r="20" spans="1:6" ht="84" customHeight="1">
      <c r="A20" s="20" t="s">
        <v>27</v>
      </c>
      <c r="B20" s="20"/>
      <c r="C20" s="20"/>
      <c r="D20" s="20"/>
      <c r="E20" s="20"/>
      <c r="F20" s="20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19.140625" style="0" customWidth="1"/>
    <col min="2" max="2" width="9.7109375" style="0" customWidth="1"/>
    <col min="3" max="3" width="10.00390625" style="0" customWidth="1"/>
    <col min="4" max="4" width="9.57421875" style="0" customWidth="1"/>
    <col min="5" max="5" width="16.28125" style="0" customWidth="1"/>
    <col min="6" max="6" width="12.140625" style="0" customWidth="1"/>
    <col min="7" max="7" width="10.57421875" style="0" customWidth="1"/>
  </cols>
  <sheetData>
    <row r="1" spans="1:7" ht="34.5" customHeight="1">
      <c r="A1" s="23" t="s">
        <v>33</v>
      </c>
      <c r="B1" s="23"/>
      <c r="C1" s="23"/>
      <c r="D1" s="23"/>
      <c r="E1" s="23"/>
      <c r="F1" s="23"/>
      <c r="G1" s="23"/>
    </row>
    <row r="2" spans="1:7" ht="30.75" customHeight="1">
      <c r="A2" s="1" t="s">
        <v>28</v>
      </c>
      <c r="B2" s="2"/>
      <c r="C2" s="2"/>
      <c r="D2" s="2"/>
      <c r="E2" s="3">
        <v>-51037.04</v>
      </c>
      <c r="F2" s="2"/>
      <c r="G2" s="2"/>
    </row>
    <row r="3" spans="1:7" ht="14.25">
      <c r="A3" s="24" t="s">
        <v>0</v>
      </c>
      <c r="B3" s="25"/>
      <c r="C3" s="25"/>
      <c r="D3" s="26"/>
      <c r="E3" s="24" t="s">
        <v>1</v>
      </c>
      <c r="F3" s="25"/>
      <c r="G3" s="26"/>
    </row>
    <row r="4" spans="1:7" ht="62.25">
      <c r="A4" s="4" t="s">
        <v>2</v>
      </c>
      <c r="B4" s="11" t="s">
        <v>29</v>
      </c>
      <c r="C4" s="11" t="s">
        <v>30</v>
      </c>
      <c r="D4" s="11" t="s">
        <v>31</v>
      </c>
      <c r="E4" s="4" t="s">
        <v>3</v>
      </c>
      <c r="F4" s="4" t="s">
        <v>4</v>
      </c>
      <c r="G4" s="4" t="s">
        <v>5</v>
      </c>
    </row>
    <row r="5" spans="1:7" ht="12.75">
      <c r="A5" s="5" t="s">
        <v>6</v>
      </c>
      <c r="B5" s="6"/>
      <c r="C5" s="6"/>
      <c r="D5" s="6"/>
      <c r="E5" s="6"/>
      <c r="F5" s="6"/>
      <c r="G5" s="6"/>
    </row>
    <row r="6" spans="1:7" ht="39" customHeight="1">
      <c r="A6" s="7" t="s">
        <v>7</v>
      </c>
      <c r="B6" s="18">
        <v>677957.66</v>
      </c>
      <c r="C6" s="18">
        <v>616300.67</v>
      </c>
      <c r="D6" s="18">
        <f>B6-C6</f>
        <v>61656.98999999999</v>
      </c>
      <c r="E6" s="8" t="s">
        <v>8</v>
      </c>
      <c r="F6" s="6"/>
      <c r="G6" s="13">
        <v>2532</v>
      </c>
    </row>
    <row r="7" spans="1:7" ht="30.75" customHeight="1">
      <c r="A7" s="7" t="s">
        <v>9</v>
      </c>
      <c r="B7" s="19"/>
      <c r="C7" s="19"/>
      <c r="D7" s="19"/>
      <c r="E7" s="4" t="s">
        <v>10</v>
      </c>
      <c r="F7" s="6"/>
      <c r="G7" s="14">
        <v>33269.42</v>
      </c>
    </row>
    <row r="8" spans="1:7" ht="28.5" customHeight="1">
      <c r="A8" s="7" t="s">
        <v>11</v>
      </c>
      <c r="B8" s="19"/>
      <c r="C8" s="19"/>
      <c r="D8" s="19"/>
      <c r="E8" s="8" t="s">
        <v>12</v>
      </c>
      <c r="F8" s="6"/>
      <c r="G8" s="14">
        <v>247982.17</v>
      </c>
    </row>
    <row r="9" spans="1:7" ht="42" customHeight="1">
      <c r="A9" s="21"/>
      <c r="B9" s="21"/>
      <c r="C9" s="21"/>
      <c r="D9" s="21"/>
      <c r="E9" s="4" t="s">
        <v>13</v>
      </c>
      <c r="F9" s="6"/>
      <c r="G9" s="13">
        <v>79866</v>
      </c>
    </row>
    <row r="10" spans="1:7" ht="31.5" customHeight="1">
      <c r="A10" s="21"/>
      <c r="B10" s="21"/>
      <c r="C10" s="21"/>
      <c r="D10" s="21"/>
      <c r="E10" s="4" t="s">
        <v>14</v>
      </c>
      <c r="F10" s="4" t="s">
        <v>15</v>
      </c>
      <c r="G10" s="13"/>
    </row>
    <row r="11" spans="1:7" ht="40.5" customHeight="1">
      <c r="A11" s="21"/>
      <c r="B11" s="21"/>
      <c r="C11" s="21"/>
      <c r="D11" s="21"/>
      <c r="E11" s="4" t="s">
        <v>16</v>
      </c>
      <c r="F11" s="9" t="s">
        <v>17</v>
      </c>
      <c r="G11" s="14">
        <v>5849.42</v>
      </c>
    </row>
    <row r="12" spans="1:7" ht="25.5">
      <c r="A12" s="21"/>
      <c r="B12" s="21"/>
      <c r="C12" s="21"/>
      <c r="D12" s="21"/>
      <c r="E12" s="4" t="s">
        <v>18</v>
      </c>
      <c r="F12" s="4" t="s">
        <v>19</v>
      </c>
      <c r="G12" s="13">
        <v>189618.83</v>
      </c>
    </row>
    <row r="13" spans="1:7" ht="33.75" customHeight="1">
      <c r="A13" s="21"/>
      <c r="B13" s="21"/>
      <c r="C13" s="21"/>
      <c r="D13" s="21"/>
      <c r="E13" s="4" t="s">
        <v>20</v>
      </c>
      <c r="F13" s="4" t="s">
        <v>21</v>
      </c>
      <c r="G13" s="13"/>
    </row>
    <row r="14" spans="1:7" ht="12.75">
      <c r="A14" s="21"/>
      <c r="B14" s="21"/>
      <c r="C14" s="21"/>
      <c r="D14" s="21"/>
      <c r="E14" s="4" t="s">
        <v>22</v>
      </c>
      <c r="F14" s="6"/>
      <c r="G14" s="14">
        <v>52413.65</v>
      </c>
    </row>
    <row r="15" spans="1:7" ht="28.5" customHeight="1">
      <c r="A15" s="21"/>
      <c r="B15" s="21"/>
      <c r="C15" s="21"/>
      <c r="D15" s="21"/>
      <c r="E15" s="4" t="s">
        <v>23</v>
      </c>
      <c r="F15" s="6"/>
      <c r="G15" s="14">
        <v>8123.81</v>
      </c>
    </row>
    <row r="16" spans="1:7" ht="42" customHeight="1">
      <c r="A16" s="22"/>
      <c r="B16" s="22"/>
      <c r="C16" s="22"/>
      <c r="D16" s="22"/>
      <c r="E16" s="4" t="s">
        <v>24</v>
      </c>
      <c r="F16" s="6"/>
      <c r="G16" s="13">
        <v>0</v>
      </c>
    </row>
    <row r="17" spans="1:7" ht="12.75">
      <c r="A17" s="31"/>
      <c r="B17" s="6"/>
      <c r="C17" s="6"/>
      <c r="D17" s="6"/>
      <c r="E17" s="6"/>
      <c r="F17" s="6"/>
      <c r="G17" s="13"/>
    </row>
    <row r="18" spans="1:7" ht="27" customHeight="1">
      <c r="A18" s="6" t="s">
        <v>25</v>
      </c>
      <c r="B18" s="5">
        <f>B6</f>
        <v>677957.66</v>
      </c>
      <c r="C18" s="5">
        <f>C6</f>
        <v>616300.67</v>
      </c>
      <c r="D18" s="5">
        <f>D6+D17</f>
        <v>61656.98999999999</v>
      </c>
      <c r="E18" s="6"/>
      <c r="F18" s="6"/>
      <c r="G18" s="5">
        <f>SUM(G6:G17)</f>
        <v>619655.3</v>
      </c>
    </row>
    <row r="19" spans="1:7" ht="30" customHeight="1">
      <c r="A19" s="3" t="s">
        <v>32</v>
      </c>
      <c r="B19" s="2"/>
      <c r="C19" s="2"/>
      <c r="D19" s="2"/>
      <c r="E19" s="10">
        <f>E2+C18-G18</f>
        <v>-54391.67000000004</v>
      </c>
      <c r="F19" s="2"/>
      <c r="G19" s="2"/>
    </row>
    <row r="20" spans="1:6" ht="77.25" customHeight="1">
      <c r="A20" s="20" t="s">
        <v>27</v>
      </c>
      <c r="B20" s="20"/>
      <c r="C20" s="20"/>
      <c r="D20" s="20"/>
      <c r="E20" s="20"/>
      <c r="F20" s="20"/>
    </row>
  </sheetData>
  <sheetProtection/>
  <mergeCells count="11">
    <mergeCell ref="A9:A16"/>
    <mergeCell ref="B9:B16"/>
    <mergeCell ref="C9:C16"/>
    <mergeCell ref="D9:D16"/>
    <mergeCell ref="A20:F20"/>
    <mergeCell ref="A1:G1"/>
    <mergeCell ref="A3:D3"/>
    <mergeCell ref="E3:G3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ГлБухгалтер</cp:lastModifiedBy>
  <cp:lastPrinted>2014-03-14T11:06:44Z</cp:lastPrinted>
  <dcterms:created xsi:type="dcterms:W3CDTF">1996-10-08T23:32:33Z</dcterms:created>
  <dcterms:modified xsi:type="dcterms:W3CDTF">2016-03-29T07:42:56Z</dcterms:modified>
  <cp:category/>
  <cp:version/>
  <cp:contentType/>
  <cp:contentStatus/>
</cp:coreProperties>
</file>